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gpo.sharepoint.com/sites/Financije9/Shared Documents/General/TRANSPARENTNOST/TRANSPARENTNOST 2026/"/>
    </mc:Choice>
  </mc:AlternateContent>
  <xr:revisionPtr revIDLastSave="13" documentId="13_ncr:1_{638FE1E5-58A6-4CF9-9849-54D6C95CB118}" xr6:coauthVersionLast="47" xr6:coauthVersionMax="47" xr10:uidLastSave="{79FDDD81-D73D-4EE9-8AE9-F9D40936A9B1}"/>
  <bookViews>
    <workbookView xWindow="-120" yWindow="-120" windowWidth="29040" windowHeight="15720" activeTab="1" xr2:uid="{00000000-000D-0000-FFFF-FFFF00000000}"/>
  </bookViews>
  <sheets>
    <sheet name="Kategorija 2" sheetId="1" r:id="rId1"/>
    <sheet name="Kategorija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E27" i="2" l="1"/>
</calcChain>
</file>

<file path=xl/sharedStrings.xml><?xml version="1.0" encoding="utf-8"?>
<sst xmlns="http://schemas.openxmlformats.org/spreadsheetml/2006/main" count="123" uniqueCount="55">
  <si>
    <t>Plaće za prekovremeni rad</t>
  </si>
  <si>
    <t>Plaće za posebne uvjete rada</t>
  </si>
  <si>
    <t>Doprinosi za obvezno zdravstveno osiguranje</t>
  </si>
  <si>
    <t>Ukupno:</t>
  </si>
  <si>
    <t>Potraživanja za naknade koje se refundiraju i predujmove</t>
  </si>
  <si>
    <t>Plaće za redovan rad</t>
  </si>
  <si>
    <t>Ostali rashodi za zaposlene</t>
  </si>
  <si>
    <t>Službena putovanja</t>
  </si>
  <si>
    <t>Naknade za prijevoz, za rad na terenu i odvojeni život</t>
  </si>
  <si>
    <t>Intelektualne i osobne usluge</t>
  </si>
  <si>
    <t>Računalne usluge</t>
  </si>
  <si>
    <t>NAZIV ISPLATITELJA</t>
  </si>
  <si>
    <t>VRSTA RASHODA</t>
  </si>
  <si>
    <t>ISPLAĆENI IZNOS</t>
  </si>
  <si>
    <t>MINISTARSTVO GOSPODARSTVA</t>
  </si>
  <si>
    <t xml:space="preserve">razrada u kategoriji 1*  </t>
  </si>
  <si>
    <t>Zagreb, Ulica grada Vukovara 78</t>
  </si>
  <si>
    <t>OIB: 19370100881</t>
  </si>
  <si>
    <t>ISPLATA PRORAČUNSKIH SREDSTAVA  - RAČUN HR9810010051563101481</t>
  </si>
  <si>
    <t>OIB</t>
  </si>
  <si>
    <t>NAZIV PRIMATELJA</t>
  </si>
  <si>
    <t>SJEDIŠTE</t>
  </si>
  <si>
    <t>ISPLAĆENI IZNOS (bruto)</t>
  </si>
  <si>
    <t>GDPR</t>
  </si>
  <si>
    <t>BEČIR BRANIMIR</t>
  </si>
  <si>
    <t>3237 Intelektualne i osobne usluge</t>
  </si>
  <si>
    <t>ČORIĆ DOMINIKA</t>
  </si>
  <si>
    <t>FIŠER SANJA</t>
  </si>
  <si>
    <t>GELO TOMISLAV</t>
  </si>
  <si>
    <t>JEŽIĆ MARIO</t>
  </si>
  <si>
    <t>KIHALIĆ SANJA</t>
  </si>
  <si>
    <t>KRIŠTO KRISTIAN</t>
  </si>
  <si>
    <t>KUZMAN JOSIP</t>
  </si>
  <si>
    <t>PUŠIĆ ANAMARIJA</t>
  </si>
  <si>
    <t>SELAK IVA</t>
  </si>
  <si>
    <t>VUKŠIĆ MARIN</t>
  </si>
  <si>
    <t>SI60227818</t>
  </si>
  <si>
    <t>COMTRADE SI SISTEMSKE INTEGRACIJE D.O.O.</t>
  </si>
  <si>
    <t>3238 Računalne usluge - PDV</t>
  </si>
  <si>
    <t>Slovenija</t>
  </si>
  <si>
    <t>BARIŠIĆ NIKOLINA</t>
  </si>
  <si>
    <t>JAKEŠEVIĆ IVONA</t>
  </si>
  <si>
    <t>ZA RAZDOBLJE: KOLOVOZ 2026. GODINE</t>
  </si>
  <si>
    <t>Naknade građanima i kućanstvima u novcu</t>
  </si>
  <si>
    <t>BELOŠEVIĆ OLIVER</t>
  </si>
  <si>
    <t>3238 Intelektualne i osobne usluge</t>
  </si>
  <si>
    <t>ADRIA GRUPA D.O.O.</t>
  </si>
  <si>
    <t>06637660960</t>
  </si>
  <si>
    <t>280,00</t>
  </si>
  <si>
    <t xml:space="preserve">ISPLAĆENI IZNOS     </t>
  </si>
  <si>
    <t>3721 Naknade građanima i kućanstvima u novcu</t>
  </si>
  <si>
    <t>261 korisnika stipendije (maloljetne osobe) x 2.400,00 eura</t>
  </si>
  <si>
    <t>3231 Usluge telefona, interneta, pošte i prijevoza - PDV</t>
  </si>
  <si>
    <t>Usluge telefona, interneta, pošte i prijevoza</t>
  </si>
  <si>
    <t>Hrvatska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</si>
</sst>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0#####"/>
  </numFmts>
  <fonts count="8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indexed="8"/>
      <name val="Aptos Narrow"/>
      <family val="2"/>
      <scheme val="minor"/>
    </font>
    <font>
      <b/>
      <sz val="11"/>
      <name val="Calibri"/>
      <family val="2"/>
      <charset val="238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none">
        <fgColor rgb="FFDDEBF7"/>
      </patternFill>
    </fill>
    <fill>
      <patternFill patternType="solid">
        <fgColor rgb="FFDDEBF7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3" borderId="0"/>
    <xf numFmtId="0" fontId="2" fillId="3" borderId="0"/>
    <xf numFmtId="0" fontId="2" fillId="3" borderId="0"/>
  </cellStyleXfs>
  <cellXfs count="54">
    <xf numFmtId="0" fontId="0" fillId="0" borderId="0" xfId="0"/>
    <xf numFmtId="0" fontId="1" fillId="0" borderId="0" xfId="0" applyFont="1"/>
    <xf numFmtId="164" fontId="3" fillId="5" borderId="1" xfId="0" applyNumberFormat="1" applyFont="1" applyFill="1" applyBorder="1" applyAlignment="1">
      <alignment horizontal="left"/>
    </xf>
    <xf numFmtId="0" fontId="0" fillId="0" borderId="1" xfId="0" applyBorder="1"/>
    <xf numFmtId="164" fontId="0" fillId="5" borderId="1" xfId="0" applyNumberFormat="1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right"/>
    </xf>
    <xf numFmtId="0" fontId="5" fillId="0" borderId="0" xfId="0" applyFont="1"/>
    <xf numFmtId="4" fontId="0" fillId="0" borderId="1" xfId="0" applyNumberFormat="1" applyBorder="1" applyAlignment="1">
      <alignment horizontal="right"/>
    </xf>
    <xf numFmtId="4" fontId="0" fillId="4" borderId="1" xfId="0" applyNumberFormat="1" applyFill="1" applyBorder="1"/>
    <xf numFmtId="0" fontId="2" fillId="3" borderId="0" xfId="1"/>
    <xf numFmtId="0" fontId="6" fillId="2" borderId="1" xfId="2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2" fillId="4" borderId="1" xfId="1" applyFill="1" applyBorder="1" applyAlignment="1">
      <alignment horizontal="center"/>
    </xf>
    <xf numFmtId="0" fontId="0" fillId="4" borderId="1" xfId="1" applyFont="1" applyFill="1" applyBorder="1"/>
    <xf numFmtId="164" fontId="0" fillId="5" borderId="1" xfId="1" applyNumberFormat="1" applyFont="1" applyFill="1" applyBorder="1" applyAlignment="1">
      <alignment horizontal="left"/>
    </xf>
    <xf numFmtId="4" fontId="2" fillId="4" borderId="1" xfId="1" applyNumberFormat="1" applyFill="1" applyBorder="1"/>
    <xf numFmtId="0" fontId="2" fillId="6" borderId="1" xfId="1" applyFill="1" applyBorder="1" applyAlignment="1">
      <alignment horizontal="center"/>
    </xf>
    <xf numFmtId="0" fontId="2" fillId="6" borderId="1" xfId="1" applyFill="1" applyBorder="1"/>
    <xf numFmtId="164" fontId="2" fillId="6" borderId="1" xfId="1" applyNumberFormat="1" applyFill="1" applyBorder="1" applyAlignment="1">
      <alignment horizontal="left"/>
    </xf>
    <xf numFmtId="0" fontId="2" fillId="3" borderId="1" xfId="1" applyBorder="1" applyAlignment="1">
      <alignment horizontal="center"/>
    </xf>
    <xf numFmtId="4" fontId="2" fillId="3" borderId="1" xfId="1" applyNumberFormat="1" applyBorder="1"/>
    <xf numFmtId="4" fontId="6" fillId="2" borderId="1" xfId="2" applyNumberFormat="1" applyFont="1" applyFill="1" applyBorder="1" applyAlignment="1">
      <alignment horizontal="right"/>
    </xf>
    <xf numFmtId="0" fontId="2" fillId="3" borderId="0" xfId="3"/>
    <xf numFmtId="0" fontId="4" fillId="2" borderId="1" xfId="3" applyFont="1" applyFill="1" applyBorder="1" applyAlignment="1">
      <alignment horizontal="center" vertical="center"/>
    </xf>
    <xf numFmtId="0" fontId="2" fillId="3" borderId="1" xfId="3" applyBorder="1" applyAlignment="1">
      <alignment horizontal="center"/>
    </xf>
    <xf numFmtId="0" fontId="2" fillId="3" borderId="1" xfId="3" applyBorder="1" applyAlignment="1">
      <alignment horizontal="left" vertical="top"/>
    </xf>
    <xf numFmtId="164" fontId="2" fillId="3" borderId="1" xfId="3" applyNumberFormat="1" applyBorder="1" applyAlignment="1">
      <alignment horizontal="left"/>
    </xf>
    <xf numFmtId="4" fontId="2" fillId="3" borderId="1" xfId="3" applyNumberFormat="1" applyBorder="1" applyAlignment="1">
      <alignment horizontal="right"/>
    </xf>
    <xf numFmtId="0" fontId="4" fillId="3" borderId="0" xfId="1" applyFont="1" applyAlignment="1">
      <alignment horizontal="left"/>
    </xf>
    <xf numFmtId="0" fontId="0" fillId="5" borderId="1" xfId="0" applyFill="1" applyBorder="1"/>
    <xf numFmtId="4" fontId="0" fillId="5" borderId="1" xfId="0" applyNumberFormat="1" applyFill="1" applyBorder="1" applyAlignment="1">
      <alignment horizontal="right"/>
    </xf>
    <xf numFmtId="4" fontId="0" fillId="0" borderId="1" xfId="0" applyNumberFormat="1" applyBorder="1"/>
    <xf numFmtId="4" fontId="0" fillId="7" borderId="1" xfId="0" applyNumberFormat="1" applyFill="1" applyBorder="1" applyAlignment="1">
      <alignment horizontal="right"/>
    </xf>
    <xf numFmtId="49" fontId="2" fillId="3" borderId="1" xfId="3" applyNumberFormat="1" applyBorder="1" applyAlignment="1">
      <alignment horizontal="center"/>
    </xf>
    <xf numFmtId="49" fontId="2" fillId="3" borderId="1" xfId="3" applyNumberFormat="1" applyBorder="1" applyAlignment="1">
      <alignment horizontal="right"/>
    </xf>
    <xf numFmtId="0" fontId="2" fillId="6" borderId="1" xfId="3" applyFill="1" applyBorder="1" applyAlignment="1">
      <alignment horizontal="center"/>
    </xf>
    <xf numFmtId="164" fontId="2" fillId="6" borderId="1" xfId="3" applyNumberFormat="1" applyFill="1" applyBorder="1" applyAlignment="1">
      <alignment horizontal="center"/>
    </xf>
    <xf numFmtId="164" fontId="2" fillId="6" borderId="1" xfId="3" applyNumberFormat="1" applyFill="1" applyBorder="1" applyAlignment="1">
      <alignment horizontal="left"/>
    </xf>
    <xf numFmtId="0" fontId="2" fillId="3" borderId="1" xfId="3" applyBorder="1" applyAlignment="1">
      <alignment horizontal="left"/>
    </xf>
    <xf numFmtId="0" fontId="0" fillId="6" borderId="1" xfId="3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2" borderId="1" xfId="2" applyFont="1" applyFill="1" applyBorder="1" applyAlignment="1">
      <alignment horizontal="right"/>
    </xf>
    <xf numFmtId="0" fontId="3" fillId="3" borderId="0" xfId="1" applyFont="1" applyAlignment="1">
      <alignment horizontal="left"/>
    </xf>
    <xf numFmtId="0" fontId="4" fillId="3" borderId="0" xfId="1" applyFont="1" applyAlignment="1">
      <alignment horizontal="left"/>
    </xf>
    <xf numFmtId="0" fontId="2" fillId="3" borderId="0" xfId="3" applyBorder="1" applyAlignment="1">
      <alignment horizontal="center"/>
    </xf>
    <xf numFmtId="0" fontId="2" fillId="3" borderId="0" xfId="3" applyBorder="1" applyAlignment="1">
      <alignment horizontal="left" vertical="top"/>
    </xf>
    <xf numFmtId="164" fontId="2" fillId="3" borderId="0" xfId="3" applyNumberFormat="1" applyBorder="1" applyAlignment="1">
      <alignment horizontal="left"/>
    </xf>
    <xf numFmtId="4" fontId="2" fillId="3" borderId="0" xfId="3" applyNumberFormat="1" applyBorder="1" applyAlignment="1">
      <alignment horizontal="right"/>
    </xf>
  </cellXfs>
  <cellStyles count="4">
    <cellStyle name="Normal" xfId="0" builtinId="0"/>
    <cellStyle name="Normal 2" xfId="1" xr:uid="{3423EEBE-0072-49BC-A075-C4838E640358}"/>
    <cellStyle name="Normal 2 2" xfId="2" xr:uid="{7FCA570D-6CB9-4BB5-9E18-95F42AFEE6DC}"/>
    <cellStyle name="Normal 3" xfId="3" xr:uid="{8568CDBB-62C8-4690-806E-1F6B5C87E7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zoomScaleNormal="100" workbookViewId="0">
      <pane ySplit="7" topLeftCell="A8" activePane="bottomLeft" state="frozen"/>
      <selection pane="bottomLeft" activeCell="C17" sqref="C17"/>
    </sheetView>
  </sheetViews>
  <sheetFormatPr defaultRowHeight="15" x14ac:dyDescent="0.25"/>
  <cols>
    <col min="1" max="1" width="27.28515625" customWidth="1" collapsed="1"/>
    <col min="2" max="2" width="13.7109375" customWidth="1" collapsed="1"/>
    <col min="3" max="3" width="69.42578125" customWidth="1" collapsed="1"/>
    <col min="4" max="4" width="28.7109375" customWidth="1" collapsed="1"/>
    <col min="5" max="5" width="32.7109375" customWidth="1"/>
    <col min="7" max="7" width="16.28515625" customWidth="1"/>
  </cols>
  <sheetData>
    <row r="1" spans="1:4" x14ac:dyDescent="0.25">
      <c r="A1" s="45" t="s">
        <v>14</v>
      </c>
      <c r="B1" s="45"/>
      <c r="C1" s="45"/>
    </row>
    <row r="2" spans="1:4" x14ac:dyDescent="0.25">
      <c r="A2" s="45" t="s">
        <v>16</v>
      </c>
      <c r="B2" s="45"/>
      <c r="C2" s="45"/>
    </row>
    <row r="3" spans="1:4" x14ac:dyDescent="0.25">
      <c r="A3" s="45" t="s">
        <v>17</v>
      </c>
      <c r="B3" s="45"/>
      <c r="C3" s="45"/>
    </row>
    <row r="4" spans="1:4" x14ac:dyDescent="0.25">
      <c r="A4" s="46" t="s">
        <v>18</v>
      </c>
      <c r="B4" s="46"/>
      <c r="C4" s="46"/>
    </row>
    <row r="5" spans="1:4" x14ac:dyDescent="0.25">
      <c r="A5" s="46" t="s">
        <v>42</v>
      </c>
      <c r="B5" s="46"/>
      <c r="C5" s="46"/>
    </row>
    <row r="6" spans="1:4" x14ac:dyDescent="0.25">
      <c r="A6" s="1"/>
    </row>
    <row r="7" spans="1:4" ht="39.75" customHeight="1" x14ac:dyDescent="0.25">
      <c r="A7" s="6" t="s">
        <v>11</v>
      </c>
      <c r="B7" s="44" t="s">
        <v>12</v>
      </c>
      <c r="C7" s="44"/>
      <c r="D7" s="6" t="s">
        <v>13</v>
      </c>
    </row>
    <row r="8" spans="1:4" x14ac:dyDescent="0.25">
      <c r="A8" s="43" t="s">
        <v>14</v>
      </c>
      <c r="B8" s="7"/>
      <c r="C8" s="2" t="s">
        <v>3</v>
      </c>
      <c r="D8" s="8">
        <f>SUM(D9:D20)</f>
        <v>1844827.51</v>
      </c>
    </row>
    <row r="9" spans="1:4" ht="15" customHeight="1" x14ac:dyDescent="0.25">
      <c r="A9" s="43"/>
      <c r="B9" s="3">
        <v>1291</v>
      </c>
      <c r="C9" s="5" t="s">
        <v>4</v>
      </c>
      <c r="D9" s="10">
        <v>5760.8</v>
      </c>
    </row>
    <row r="10" spans="1:4" x14ac:dyDescent="0.25">
      <c r="A10" s="43"/>
      <c r="B10" s="7">
        <v>3111</v>
      </c>
      <c r="C10" s="4" t="s">
        <v>5</v>
      </c>
      <c r="D10" s="11">
        <v>988549.67</v>
      </c>
    </row>
    <row r="11" spans="1:4" x14ac:dyDescent="0.25">
      <c r="A11" s="43"/>
      <c r="B11" s="3">
        <v>3113</v>
      </c>
      <c r="C11" s="5" t="s">
        <v>0</v>
      </c>
      <c r="D11" s="10">
        <v>5369.77</v>
      </c>
    </row>
    <row r="12" spans="1:4" x14ac:dyDescent="0.25">
      <c r="A12" s="43"/>
      <c r="B12" s="7">
        <v>3114</v>
      </c>
      <c r="C12" s="4" t="s">
        <v>1</v>
      </c>
      <c r="D12" s="11">
        <v>3718.08</v>
      </c>
    </row>
    <row r="13" spans="1:4" x14ac:dyDescent="0.25">
      <c r="A13" s="43"/>
      <c r="B13" s="3">
        <v>3121</v>
      </c>
      <c r="C13" s="5" t="s">
        <v>6</v>
      </c>
      <c r="D13" s="10">
        <v>3894.66</v>
      </c>
    </row>
    <row r="14" spans="1:4" x14ac:dyDescent="0.25">
      <c r="A14" s="43"/>
      <c r="B14" s="7">
        <v>3132</v>
      </c>
      <c r="C14" s="4" t="s">
        <v>2</v>
      </c>
      <c r="D14" s="11">
        <v>164401.4</v>
      </c>
    </row>
    <row r="15" spans="1:4" x14ac:dyDescent="0.25">
      <c r="A15" s="43"/>
      <c r="B15" s="3">
        <v>3211</v>
      </c>
      <c r="C15" s="5" t="s">
        <v>7</v>
      </c>
      <c r="D15" s="10">
        <v>737.16</v>
      </c>
    </row>
    <row r="16" spans="1:4" x14ac:dyDescent="0.25">
      <c r="A16" s="43"/>
      <c r="B16" s="7">
        <v>3212</v>
      </c>
      <c r="C16" s="4" t="s">
        <v>8</v>
      </c>
      <c r="D16" s="11">
        <v>16341.65</v>
      </c>
    </row>
    <row r="17" spans="1:5" x14ac:dyDescent="0.25">
      <c r="A17" s="43"/>
      <c r="B17" s="3">
        <v>3231</v>
      </c>
      <c r="C17" s="5" t="s">
        <v>53</v>
      </c>
      <c r="D17" s="10">
        <v>280</v>
      </c>
      <c r="E17" s="9" t="s">
        <v>15</v>
      </c>
    </row>
    <row r="18" spans="1:5" x14ac:dyDescent="0.25">
      <c r="A18" s="43"/>
      <c r="B18" s="32">
        <v>3237</v>
      </c>
      <c r="C18" s="4" t="s">
        <v>9</v>
      </c>
      <c r="D18" s="33">
        <v>31254.32</v>
      </c>
      <c r="E18" s="9" t="s">
        <v>15</v>
      </c>
    </row>
    <row r="19" spans="1:5" x14ac:dyDescent="0.25">
      <c r="A19" s="43"/>
      <c r="B19" s="3">
        <v>3238</v>
      </c>
      <c r="C19" s="5" t="s">
        <v>10</v>
      </c>
      <c r="D19" s="34">
        <v>520</v>
      </c>
      <c r="E19" s="9" t="s">
        <v>15</v>
      </c>
    </row>
    <row r="20" spans="1:5" x14ac:dyDescent="0.25">
      <c r="A20" s="43"/>
      <c r="B20" s="32">
        <v>3721</v>
      </c>
      <c r="C20" s="32" t="s">
        <v>43</v>
      </c>
      <c r="D20" s="35">
        <v>624000</v>
      </c>
      <c r="E20" s="9" t="s">
        <v>15</v>
      </c>
    </row>
  </sheetData>
  <mergeCells count="7">
    <mergeCell ref="A8:A20"/>
    <mergeCell ref="B7:C7"/>
    <mergeCell ref="A1:C1"/>
    <mergeCell ref="A2:C2"/>
    <mergeCell ref="A3:C3"/>
    <mergeCell ref="A4:C4"/>
    <mergeCell ref="A5:C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805A2-93ED-4638-BAAA-6A496941EA9A}">
  <sheetPr>
    <pageSetUpPr fitToPage="1"/>
  </sheetPr>
  <dimension ref="A1:E36"/>
  <sheetViews>
    <sheetView tabSelected="1" zoomScaleNormal="100" workbookViewId="0">
      <selection activeCell="F16" sqref="F16"/>
    </sheetView>
  </sheetViews>
  <sheetFormatPr defaultRowHeight="15" x14ac:dyDescent="0.25"/>
  <cols>
    <col min="1" max="1" width="20.28515625" style="12" customWidth="1"/>
    <col min="2" max="2" width="43.28515625" style="12" customWidth="1"/>
    <col min="3" max="3" width="69" style="12" customWidth="1"/>
    <col min="4" max="4" width="24.85546875" style="12" customWidth="1"/>
    <col min="5" max="5" width="24.42578125" style="12" customWidth="1"/>
    <col min="6" max="16384" width="9.140625" style="12"/>
  </cols>
  <sheetData>
    <row r="1" spans="1:5" x14ac:dyDescent="0.25">
      <c r="A1" s="48" t="s">
        <v>14</v>
      </c>
      <c r="B1" s="48"/>
      <c r="C1" s="48"/>
    </row>
    <row r="2" spans="1:5" x14ac:dyDescent="0.25">
      <c r="A2" s="48" t="s">
        <v>16</v>
      </c>
      <c r="B2" s="48"/>
      <c r="C2" s="48"/>
    </row>
    <row r="3" spans="1:5" x14ac:dyDescent="0.25">
      <c r="A3" s="48" t="s">
        <v>17</v>
      </c>
      <c r="B3" s="48"/>
      <c r="C3" s="48"/>
    </row>
    <row r="4" spans="1:5" x14ac:dyDescent="0.25">
      <c r="A4" s="49" t="s">
        <v>18</v>
      </c>
      <c r="B4" s="49"/>
      <c r="C4" s="49"/>
    </row>
    <row r="5" spans="1:5" x14ac:dyDescent="0.25">
      <c r="A5" s="49" t="s">
        <v>42</v>
      </c>
      <c r="B5" s="49"/>
      <c r="C5" s="49"/>
    </row>
    <row r="6" spans="1:5" x14ac:dyDescent="0.25">
      <c r="A6" s="31"/>
      <c r="B6" s="31"/>
      <c r="C6" s="31"/>
    </row>
    <row r="7" spans="1:5" x14ac:dyDescent="0.25">
      <c r="A7" s="31"/>
      <c r="B7" s="31"/>
      <c r="C7" s="31"/>
    </row>
    <row r="8" spans="1:5" x14ac:dyDescent="0.25">
      <c r="A8" s="13" t="s">
        <v>19</v>
      </c>
      <c r="B8" s="13" t="s">
        <v>20</v>
      </c>
      <c r="C8" s="13" t="s">
        <v>12</v>
      </c>
      <c r="D8" s="13" t="s">
        <v>21</v>
      </c>
      <c r="E8" s="26" t="s">
        <v>13</v>
      </c>
    </row>
    <row r="9" spans="1:5" x14ac:dyDescent="0.25">
      <c r="A9" s="36" t="s">
        <v>47</v>
      </c>
      <c r="B9" s="41" t="s">
        <v>46</v>
      </c>
      <c r="C9" s="29" t="s">
        <v>52</v>
      </c>
      <c r="D9" s="27" t="s">
        <v>54</v>
      </c>
      <c r="E9" s="37" t="s">
        <v>48</v>
      </c>
    </row>
    <row r="10" spans="1:5" customFormat="1" x14ac:dyDescent="0.25"/>
    <row r="11" spans="1:5" customFormat="1" x14ac:dyDescent="0.25"/>
    <row r="12" spans="1:5" x14ac:dyDescent="0.25">
      <c r="A12" s="13" t="s">
        <v>19</v>
      </c>
      <c r="B12" s="13" t="s">
        <v>20</v>
      </c>
      <c r="C12" s="13" t="s">
        <v>12</v>
      </c>
      <c r="D12" s="13" t="s">
        <v>21</v>
      </c>
      <c r="E12" s="14" t="s">
        <v>22</v>
      </c>
    </row>
    <row r="13" spans="1:5" x14ac:dyDescent="0.25">
      <c r="A13" s="15" t="s">
        <v>23</v>
      </c>
      <c r="B13" s="16" t="s">
        <v>40</v>
      </c>
      <c r="C13" s="17" t="s">
        <v>25</v>
      </c>
      <c r="D13" s="15" t="s">
        <v>23</v>
      </c>
      <c r="E13" s="18">
        <v>1775.79</v>
      </c>
    </row>
    <row r="14" spans="1:5" x14ac:dyDescent="0.25">
      <c r="A14" s="19" t="s">
        <v>23</v>
      </c>
      <c r="B14" s="20" t="s">
        <v>24</v>
      </c>
      <c r="C14" s="21" t="s">
        <v>25</v>
      </c>
      <c r="D14" s="22" t="s">
        <v>23</v>
      </c>
      <c r="E14" s="23">
        <v>2326.84</v>
      </c>
    </row>
    <row r="15" spans="1:5" x14ac:dyDescent="0.25">
      <c r="A15" s="15" t="s">
        <v>23</v>
      </c>
      <c r="B15" s="16" t="s">
        <v>44</v>
      </c>
      <c r="C15" s="17" t="s">
        <v>45</v>
      </c>
      <c r="D15" s="15" t="s">
        <v>23</v>
      </c>
      <c r="E15" s="18">
        <v>310.23</v>
      </c>
    </row>
    <row r="16" spans="1:5" x14ac:dyDescent="0.25">
      <c r="A16" s="19" t="s">
        <v>23</v>
      </c>
      <c r="B16" s="20" t="s">
        <v>26</v>
      </c>
      <c r="C16" s="21" t="s">
        <v>25</v>
      </c>
      <c r="D16" s="22" t="s">
        <v>23</v>
      </c>
      <c r="E16" s="23">
        <v>2351.6799999999998</v>
      </c>
    </row>
    <row r="17" spans="1:5" x14ac:dyDescent="0.25">
      <c r="A17" s="15" t="s">
        <v>23</v>
      </c>
      <c r="B17" s="16" t="s">
        <v>27</v>
      </c>
      <c r="C17" s="17" t="s">
        <v>25</v>
      </c>
      <c r="D17" s="15" t="s">
        <v>23</v>
      </c>
      <c r="E17" s="18">
        <v>2553.0100000000002</v>
      </c>
    </row>
    <row r="18" spans="1:5" x14ac:dyDescent="0.25">
      <c r="A18" s="19" t="s">
        <v>23</v>
      </c>
      <c r="B18" s="20" t="s">
        <v>28</v>
      </c>
      <c r="C18" s="21" t="s">
        <v>25</v>
      </c>
      <c r="D18" s="22" t="s">
        <v>23</v>
      </c>
      <c r="E18" s="23">
        <v>1551.21</v>
      </c>
    </row>
    <row r="19" spans="1:5" x14ac:dyDescent="0.25">
      <c r="A19" s="15" t="s">
        <v>23</v>
      </c>
      <c r="B19" s="16" t="s">
        <v>41</v>
      </c>
      <c r="C19" s="17" t="s">
        <v>25</v>
      </c>
      <c r="D19" s="15" t="s">
        <v>23</v>
      </c>
      <c r="E19" s="18">
        <v>1844.99</v>
      </c>
    </row>
    <row r="20" spans="1:5" x14ac:dyDescent="0.25">
      <c r="A20" s="19" t="s">
        <v>23</v>
      </c>
      <c r="B20" s="20" t="s">
        <v>29</v>
      </c>
      <c r="C20" s="21" t="s">
        <v>25</v>
      </c>
      <c r="D20" s="22" t="s">
        <v>23</v>
      </c>
      <c r="E20" s="23">
        <v>3395.38</v>
      </c>
    </row>
    <row r="21" spans="1:5" x14ac:dyDescent="0.25">
      <c r="A21" s="15" t="s">
        <v>23</v>
      </c>
      <c r="B21" s="16" t="s">
        <v>30</v>
      </c>
      <c r="C21" s="17" t="s">
        <v>25</v>
      </c>
      <c r="D21" s="15" t="s">
        <v>23</v>
      </c>
      <c r="E21" s="18">
        <v>2177.37</v>
      </c>
    </row>
    <row r="22" spans="1:5" x14ac:dyDescent="0.25">
      <c r="A22" s="19" t="s">
        <v>23</v>
      </c>
      <c r="B22" s="20" t="s">
        <v>31</v>
      </c>
      <c r="C22" s="21" t="s">
        <v>25</v>
      </c>
      <c r="D22" s="22" t="s">
        <v>23</v>
      </c>
      <c r="E22" s="23">
        <v>2637.08</v>
      </c>
    </row>
    <row r="23" spans="1:5" x14ac:dyDescent="0.25">
      <c r="A23" s="15" t="s">
        <v>23</v>
      </c>
      <c r="B23" s="16" t="s">
        <v>32</v>
      </c>
      <c r="C23" s="17" t="s">
        <v>25</v>
      </c>
      <c r="D23" s="15" t="s">
        <v>23</v>
      </c>
      <c r="E23" s="18">
        <v>2312.7800000000002</v>
      </c>
    </row>
    <row r="24" spans="1:5" x14ac:dyDescent="0.25">
      <c r="A24" s="19" t="s">
        <v>23</v>
      </c>
      <c r="B24" s="20" t="s">
        <v>33</v>
      </c>
      <c r="C24" s="21" t="s">
        <v>25</v>
      </c>
      <c r="D24" s="22" t="s">
        <v>23</v>
      </c>
      <c r="E24" s="23">
        <v>1922.57</v>
      </c>
    </row>
    <row r="25" spans="1:5" x14ac:dyDescent="0.25">
      <c r="A25" s="15" t="s">
        <v>23</v>
      </c>
      <c r="B25" s="16" t="s">
        <v>34</v>
      </c>
      <c r="C25" s="17" t="s">
        <v>25</v>
      </c>
      <c r="D25" s="15" t="s">
        <v>23</v>
      </c>
      <c r="E25" s="18">
        <v>2326.84</v>
      </c>
    </row>
    <row r="26" spans="1:5" x14ac:dyDescent="0.25">
      <c r="A26" s="19" t="s">
        <v>23</v>
      </c>
      <c r="B26" s="20" t="s">
        <v>35</v>
      </c>
      <c r="C26" s="21" t="s">
        <v>25</v>
      </c>
      <c r="D26" s="22" t="s">
        <v>23</v>
      </c>
      <c r="E26" s="23">
        <v>3768.55</v>
      </c>
    </row>
    <row r="27" spans="1:5" x14ac:dyDescent="0.25">
      <c r="A27" s="47" t="s">
        <v>3</v>
      </c>
      <c r="B27" s="47"/>
      <c r="C27" s="47"/>
      <c r="D27" s="47"/>
      <c r="E27" s="24">
        <f>SUM(E13:E26)</f>
        <v>31254.32</v>
      </c>
    </row>
    <row r="28" spans="1:5" customFormat="1" x14ac:dyDescent="0.25"/>
    <row r="29" spans="1:5" x14ac:dyDescent="0.25">
      <c r="A29" s="25"/>
      <c r="B29" s="25"/>
      <c r="C29" s="25"/>
      <c r="D29" s="25"/>
      <c r="E29" s="25"/>
    </row>
    <row r="30" spans="1:5" x14ac:dyDescent="0.25">
      <c r="A30" s="13" t="s">
        <v>19</v>
      </c>
      <c r="B30" s="13" t="s">
        <v>20</v>
      </c>
      <c r="C30" s="13" t="s">
        <v>12</v>
      </c>
      <c r="D30" s="13" t="s">
        <v>21</v>
      </c>
      <c r="E30" s="26" t="s">
        <v>13</v>
      </c>
    </row>
    <row r="31" spans="1:5" x14ac:dyDescent="0.25">
      <c r="A31" s="27" t="s">
        <v>36</v>
      </c>
      <c r="B31" s="28" t="s">
        <v>37</v>
      </c>
      <c r="C31" s="29" t="s">
        <v>38</v>
      </c>
      <c r="D31" s="27" t="s">
        <v>39</v>
      </c>
      <c r="E31" s="30">
        <v>520</v>
      </c>
    </row>
    <row r="32" spans="1:5" x14ac:dyDescent="0.25">
      <c r="A32" s="50"/>
      <c r="B32" s="51"/>
      <c r="C32" s="52"/>
      <c r="D32" s="50"/>
      <c r="E32" s="53"/>
    </row>
    <row r="34" spans="1:5" x14ac:dyDescent="0.25">
      <c r="A34" s="13" t="s">
        <v>19</v>
      </c>
      <c r="B34" s="13" t="s">
        <v>20</v>
      </c>
      <c r="C34" s="13" t="s">
        <v>12</v>
      </c>
      <c r="D34" s="13" t="s">
        <v>21</v>
      </c>
      <c r="E34" s="14" t="s">
        <v>49</v>
      </c>
    </row>
    <row r="35" spans="1:5" ht="44.25" customHeight="1" x14ac:dyDescent="0.25">
      <c r="A35" s="38" t="s">
        <v>23</v>
      </c>
      <c r="B35" s="39" t="s">
        <v>23</v>
      </c>
      <c r="C35" s="40" t="s">
        <v>50</v>
      </c>
      <c r="D35" s="38" t="s">
        <v>23</v>
      </c>
      <c r="E35" s="42" t="s">
        <v>51</v>
      </c>
    </row>
    <row r="36" spans="1:5" x14ac:dyDescent="0.25">
      <c r="A36" s="47" t="s">
        <v>3</v>
      </c>
      <c r="B36" s="47"/>
      <c r="C36" s="47"/>
      <c r="D36" s="47"/>
      <c r="E36" s="24">
        <v>626400</v>
      </c>
    </row>
  </sheetData>
  <mergeCells count="7">
    <mergeCell ref="A36:D36"/>
    <mergeCell ref="A27:D27"/>
    <mergeCell ref="A1:C1"/>
    <mergeCell ref="A2:C2"/>
    <mergeCell ref="A3:C3"/>
    <mergeCell ref="A4:C4"/>
    <mergeCell ref="A5:C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3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627d45-8d4e-4593-8f04-6e0ae9827d98" xsi:nil="true"/>
    <lcf76f155ced4ddcb4097134ff3c332f xmlns="04b84765-bbdb-4bb7-90b9-6124f5e7ea2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D0B2CA6BC0C4189D617B69BA68315" ma:contentTypeVersion="11" ma:contentTypeDescription="Create a new document." ma:contentTypeScope="" ma:versionID="6c225be3a42fa60e8c520cbc7da65a06">
  <xsd:schema xmlns:xsd="http://www.w3.org/2001/XMLSchema" xmlns:xs="http://www.w3.org/2001/XMLSchema" xmlns:p="http://schemas.microsoft.com/office/2006/metadata/properties" xmlns:ns2="04b84765-bbdb-4bb7-90b9-6124f5e7ea2e" xmlns:ns3="17627d45-8d4e-4593-8f04-6e0ae9827d98" targetNamespace="http://schemas.microsoft.com/office/2006/metadata/properties" ma:root="true" ma:fieldsID="c5c9853352b521d498636cd15129dc0f" ns2:_="" ns3:_="">
    <xsd:import namespace="04b84765-bbdb-4bb7-90b9-6124f5e7ea2e"/>
    <xsd:import namespace="17627d45-8d4e-4593-8f04-6e0ae9827d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84765-bbdb-4bb7-90b9-6124f5e7e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08d627-829f-4c60-a247-a46e3095a5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27d45-8d4e-4593-8f04-6e0ae9827d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86b1d4-f624-46f1-b9e6-3df0e895b42b}" ma:internalName="TaxCatchAll" ma:showField="CatchAllData" ma:web="17627d45-8d4e-4593-8f04-6e0ae9827d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0D99B-B699-4297-A93D-7E20F60FDAF3}">
  <ds:schemaRefs>
    <ds:schemaRef ds:uri="http://schemas.microsoft.com/office/2006/metadata/properties"/>
    <ds:schemaRef ds:uri="http://schemas.microsoft.com/office/infopath/2007/PartnerControls"/>
    <ds:schemaRef ds:uri="17627d45-8d4e-4593-8f04-6e0ae9827d98"/>
    <ds:schemaRef ds:uri="04b84765-bbdb-4bb7-90b9-6124f5e7ea2e"/>
  </ds:schemaRefs>
</ds:datastoreItem>
</file>

<file path=customXml/itemProps2.xml><?xml version="1.0" encoding="utf-8"?>
<ds:datastoreItem xmlns:ds="http://schemas.openxmlformats.org/officeDocument/2006/customXml" ds:itemID="{BB032C7A-B83F-43C1-B8CF-92905D49B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b84765-bbdb-4bb7-90b9-6124f5e7ea2e"/>
    <ds:schemaRef ds:uri="17627d45-8d4e-4593-8f04-6e0ae9827d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C27853-0D7C-4222-8EFC-CDF3C40E29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2</vt:lpstr>
      <vt:lpstr>Kategorija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Daniela Sertić</cp:lastModifiedBy>
  <cp:lastPrinted>2026-09-23T05:41:52Z</cp:lastPrinted>
  <dcterms:created xsi:type="dcterms:W3CDTF">2026-08-18T10:11:28Z</dcterms:created>
  <dcterms:modified xsi:type="dcterms:W3CDTF">2026-09-23T05:43:33Z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  <property fmtid="{D5CDD505-2E9C-101B-9397-08002B2CF9AE}" pid="4" name="ContentTypeId">
    <vt:lpwstr>0x010100A0BD0B2CA6BC0C4189D617B69BA68315</vt:lpwstr>
  </property>
  <property fmtid="{D5CDD505-2E9C-101B-9397-08002B2CF9AE}" pid="5" name="MediaServiceImageTags">
    <vt:lpwstr/>
  </property>
</Properties>
</file>